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as.ru.nl\e708271\Documents\MZ\"/>
    </mc:Choice>
  </mc:AlternateContent>
  <xr:revisionPtr revIDLastSave="0" documentId="13_ncr:1_{D23FA898-0983-422E-99CB-B685AAB2DAC8}" xr6:coauthVersionLast="47" xr6:coauthVersionMax="47" xr10:uidLastSave="{00000000-0000-0000-0000-000000000000}"/>
  <bookViews>
    <workbookView xWindow="-5640" yWindow="-16320" windowWidth="29040" windowHeight="15840" xr2:uid="{FCFAA00F-192F-4D81-98A0-AD600D789FB2}"/>
  </bookViews>
  <sheets>
    <sheet name="Alles" sheetId="2" r:id="rId1"/>
    <sheet name="Juni" sheetId="4" r:id="rId2"/>
    <sheet name="September" sheetId="3" r:id="rId3"/>
  </sheets>
  <definedNames>
    <definedName name="_xlnm._FilterDatabase" localSheetId="0" hidden="1">Alles!$A$3:$H$65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2" l="1"/>
  <c r="E13" i="2"/>
  <c r="E18" i="2"/>
  <c r="E38" i="2"/>
  <c r="E50" i="2"/>
  <c r="E40" i="2"/>
  <c r="E43" i="2"/>
  <c r="E5" i="2"/>
  <c r="E41" i="2"/>
  <c r="E42" i="2"/>
  <c r="E6" i="2"/>
  <c r="E8" i="2"/>
  <c r="E11" i="2"/>
  <c r="E19" i="2"/>
  <c r="E51" i="2"/>
  <c r="E9" i="2"/>
  <c r="C23" i="3"/>
  <c r="C22" i="3"/>
  <c r="C21" i="3"/>
  <c r="C20" i="3"/>
  <c r="C19" i="3"/>
  <c r="C18" i="3"/>
  <c r="C17" i="3"/>
  <c r="C16" i="3"/>
  <c r="C15" i="3"/>
  <c r="C14" i="3"/>
  <c r="C5" i="4"/>
  <c r="C7" i="4"/>
  <c r="C10" i="4"/>
  <c r="C16" i="4"/>
  <c r="C32" i="4"/>
  <c r="C8" i="4"/>
</calcChain>
</file>

<file path=xl/sharedStrings.xml><?xml version="1.0" encoding="utf-8"?>
<sst xmlns="http://schemas.openxmlformats.org/spreadsheetml/2006/main" count="513" uniqueCount="168">
  <si>
    <t>Naam OLC</t>
  </si>
  <si>
    <t>Faculteit</t>
  </si>
  <si>
    <t>Faculteit der Natuurwetenschappen, Wiskunde en Informatica</t>
  </si>
  <si>
    <t>Molecular Sciences</t>
  </si>
  <si>
    <t>Natuur- en Sterrenkunde</t>
  </si>
  <si>
    <t>Wiskunde</t>
  </si>
  <si>
    <t>Faculteit der Letteren</t>
  </si>
  <si>
    <t>Griekse en Latijnse Taal en Cultuur/Oudheidsstudies</t>
  </si>
  <si>
    <t>Tweejarige Educatieve Masters</t>
  </si>
  <si>
    <t>Algemene Cultuurwetenschappen</t>
  </si>
  <si>
    <t>B Communicatie- en Informatiewetenschappen</t>
  </si>
  <si>
    <t>Duitse Taal en Cultuur</t>
  </si>
  <si>
    <t>Engelse Taal en Cultuur</t>
  </si>
  <si>
    <t>Kunstgeschiedenis</t>
  </si>
  <si>
    <t>Nederlandse Taal en Cultuur</t>
  </si>
  <si>
    <t>Romaanse Talen en Culturen</t>
  </si>
  <si>
    <t>Taalwetenschap</t>
  </si>
  <si>
    <t>M Communicatie- en Informatiewetenschappen</t>
  </si>
  <si>
    <t>Europese Studies</t>
  </si>
  <si>
    <t>Kunst- en Cultuurwetenschappen</t>
  </si>
  <si>
    <t>Letterkunde</t>
  </si>
  <si>
    <t>Transatlantic Studies</t>
  </si>
  <si>
    <t>Taalwetenschappen</t>
  </si>
  <si>
    <t>Linguistics and Communication Science</t>
  </si>
  <si>
    <t>Historical, Literary and Cultural Studies</t>
  </si>
  <si>
    <t>B Psychologie</t>
  </si>
  <si>
    <t>Faculteit der Sociale Wetenschappen</t>
  </si>
  <si>
    <t>B Pedagogische Wetenschappen</t>
  </si>
  <si>
    <t>Pedagogische Wetenschappen van Primair Onderwijs</t>
  </si>
  <si>
    <t>Culturele Antropologie en Ontwikkelingssociologie</t>
  </si>
  <si>
    <t>B Sociologie</t>
  </si>
  <si>
    <t>B Communicatiewetenschap</t>
  </si>
  <si>
    <t>B Artificial Intelligence</t>
  </si>
  <si>
    <t>M Psychologie</t>
  </si>
  <si>
    <t>M Pedagogische Wetenschappen</t>
  </si>
  <si>
    <t>Anthropology and Development Studies</t>
  </si>
  <si>
    <t>M Sociologie</t>
  </si>
  <si>
    <t>M Communicatiewetenschap</t>
  </si>
  <si>
    <t>Onderwijswetenschappen</t>
  </si>
  <si>
    <t>M Artificial Intelligence</t>
  </si>
  <si>
    <t>Cognitive Neuroscience</t>
  </si>
  <si>
    <t>Behavioural Science</t>
  </si>
  <si>
    <t>Social and Cultural Science</t>
  </si>
  <si>
    <t>Rechtsgeleerdheid</t>
  </si>
  <si>
    <t>Faculteit der Rechtsgeleerdheid</t>
  </si>
  <si>
    <t>European Law</t>
  </si>
  <si>
    <t>Notarieel Recht</t>
  </si>
  <si>
    <t>Bedrijfskunde</t>
  </si>
  <si>
    <t>Faculteit der Managementwetenschappen</t>
  </si>
  <si>
    <t>Bestuurskunde</t>
  </si>
  <si>
    <t>Economie</t>
  </si>
  <si>
    <t>Politicologie</t>
  </si>
  <si>
    <t>Geografie, Planologie en Milieu</t>
  </si>
  <si>
    <t>Filosofie</t>
  </si>
  <si>
    <t>Faculteit der Filosofie, Theologie en Religie</t>
  </si>
  <si>
    <t>Filosofie (research)</t>
  </si>
  <si>
    <t>Religiewetenschappen</t>
  </si>
  <si>
    <t>Theologie</t>
  </si>
  <si>
    <t>Geneeskunde</t>
  </si>
  <si>
    <t>Faculteit der Medische Wetenschappen</t>
  </si>
  <si>
    <t>Biomedische Wetenschappen</t>
  </si>
  <si>
    <t>Tandheelkunde</t>
  </si>
  <si>
    <t>Molecular Mechanisms of Disease</t>
  </si>
  <si>
    <t>Kwaliteit en Veiligheid in de Patiëntenzorg</t>
  </si>
  <si>
    <t>Radboud Docenten Academie</t>
  </si>
  <si>
    <t>Opleiding 1</t>
  </si>
  <si>
    <t>Opleiding 2</t>
  </si>
  <si>
    <t>Opleiding 3</t>
  </si>
  <si>
    <t>Opleiding 4</t>
  </si>
  <si>
    <t>B Biology</t>
  </si>
  <si>
    <t>M Biology</t>
  </si>
  <si>
    <t>M Medical Biology</t>
  </si>
  <si>
    <t>B Computing Science</t>
  </si>
  <si>
    <t>M Computing Science</t>
  </si>
  <si>
    <t>M Information Sciences</t>
  </si>
  <si>
    <t>B Molecular Life Sciences</t>
  </si>
  <si>
    <t>M Molecular Sciences</t>
  </si>
  <si>
    <t>B Natuur- en Sterrenkunde</t>
  </si>
  <si>
    <t>M Physics and Astronomy</t>
  </si>
  <si>
    <t>B Science</t>
  </si>
  <si>
    <t>B Chemistry</t>
  </si>
  <si>
    <t>B Wiskunde</t>
  </si>
  <si>
    <t>M Mathematics</t>
  </si>
  <si>
    <t>B Geschiedenis</t>
  </si>
  <si>
    <t>M Geschiedenis</t>
  </si>
  <si>
    <t>M Geschiedenis (research)</t>
  </si>
  <si>
    <t>B Griekse en Latijnse Taal en Cultuur</t>
  </si>
  <si>
    <t>M Educatie in de Mens- en Maatschappijwetenschappen</t>
  </si>
  <si>
    <t>M Educatie in de Taal- en Cultuurwetenschappen</t>
  </si>
  <si>
    <t>B Algemene Cultuurwetenschappen</t>
  </si>
  <si>
    <t>B Duitse Taal en Cultuur</t>
  </si>
  <si>
    <t>B Kunstgeschiedenis</t>
  </si>
  <si>
    <t>B Nederlandse Taal en Cultuur</t>
  </si>
  <si>
    <t>B Romaanse Talen en Culturen</t>
  </si>
  <si>
    <t>B Taalwetenschap</t>
  </si>
  <si>
    <t>M Europese Studies</t>
  </si>
  <si>
    <t>M Kunst- en Cultuurwetenschappen</t>
  </si>
  <si>
    <t>M Kunst- en Cultuurwetenschappen (research)</t>
  </si>
  <si>
    <t>M Letterkunde</t>
  </si>
  <si>
    <t>M Transatlantic Studies</t>
  </si>
  <si>
    <t>M Taalwetenschappen</t>
  </si>
  <si>
    <t>M Taalwetenschappen (research)</t>
  </si>
  <si>
    <t>M Letterkunde (research)</t>
  </si>
  <si>
    <t>B Rechtsgeleerdheid</t>
  </si>
  <si>
    <t>M Nederlands Recht</t>
  </si>
  <si>
    <t>M Fiscaal Recht</t>
  </si>
  <si>
    <t>M Onderneming en Recht (research)</t>
  </si>
  <si>
    <t>B European Law School</t>
  </si>
  <si>
    <t>M European Law</t>
  </si>
  <si>
    <t>M International and European Law</t>
  </si>
  <si>
    <t>B Notarieel Recht</t>
  </si>
  <si>
    <t>M Notarieel Recht</t>
  </si>
  <si>
    <t>B Bedrijfskunde</t>
  </si>
  <si>
    <t>M Business Administration</t>
  </si>
  <si>
    <t>B Bestuurskunde</t>
  </si>
  <si>
    <t>M Bestuurskunde</t>
  </si>
  <si>
    <t>B Economie en Bedrijfseconomie</t>
  </si>
  <si>
    <t>M Economics</t>
  </si>
  <si>
    <t>B Politicologie</t>
  </si>
  <si>
    <t>M Political Science</t>
  </si>
  <si>
    <t>M Spatial Planning</t>
  </si>
  <si>
    <t>B Filosofie</t>
  </si>
  <si>
    <t>M Filosofie</t>
  </si>
  <si>
    <t>M Filosofie (research)</t>
  </si>
  <si>
    <t>B Religiewetenschappen</t>
  </si>
  <si>
    <t>M Theologie en Religiewetenschappen [ croho 60824]</t>
  </si>
  <si>
    <t>B Theologie</t>
  </si>
  <si>
    <t>M Theologie [croho 60257]</t>
  </si>
  <si>
    <t>B Geneeskunde</t>
  </si>
  <si>
    <t>M Geneeskunde</t>
  </si>
  <si>
    <t>B Biomedische Wetenschappen</t>
  </si>
  <si>
    <t>M Biomedical Sciences</t>
  </si>
  <si>
    <t>B Tandheelkunde</t>
  </si>
  <si>
    <t>M Tandheelkunde</t>
  </si>
  <si>
    <t>M Molecular Mechanisms of Disease (research)</t>
  </si>
  <si>
    <t>M Kwaliteit en Veiligheid in de Patiëntenzorg</t>
  </si>
  <si>
    <t>M Leraar Voorbereidend Hoger Onderwijs in de Bètawetenschappen</t>
  </si>
  <si>
    <t>M Leraar Voorbereidend Hoger Onderwijs in de Mens- en Maatschappijwetenschappen</t>
  </si>
  <si>
    <t>M Leraar Voorbereidend Hoger Onderwijs in de Taal- en Cultuurwetenschappen</t>
  </si>
  <si>
    <t>Geschiedenis</t>
  </si>
  <si>
    <t>B English Language and Culture</t>
  </si>
  <si>
    <t>M Chemistry</t>
  </si>
  <si>
    <t>M Molecular Life Sciences</t>
  </si>
  <si>
    <t>M Science</t>
  </si>
  <si>
    <t>Informatica en Informatiekunde</t>
  </si>
  <si>
    <t>Molecular Life Sciences</t>
  </si>
  <si>
    <t>Science</t>
  </si>
  <si>
    <t>Chemistry</t>
  </si>
  <si>
    <t>Biology</t>
  </si>
  <si>
    <t>M Oudheidstudies</t>
  </si>
  <si>
    <t>M Communicatie- &amp; informatiewetenschappen</t>
  </si>
  <si>
    <t>M Kunst- &amp; cultuurwetenschappen</t>
  </si>
  <si>
    <t>M Historical, Literary and Cultural Studies (research)</t>
  </si>
  <si>
    <t>M Social and Cultural Science: Comparative Research on Societies (research)</t>
  </si>
  <si>
    <t>B Geografie, Planologie en Milieu</t>
  </si>
  <si>
    <t>M Environment and Society Studies</t>
  </si>
  <si>
    <t>M Human Geography</t>
  </si>
  <si>
    <t>M Leraar Voorbereidend Hoger Onderwijs in de Taal en Cultuurwetenschappen</t>
  </si>
  <si>
    <t>M Educatie in de Taal- en cultuurwetenschappen</t>
  </si>
  <si>
    <t>M Europese Studies (joint degree)</t>
  </si>
  <si>
    <t>M Noord-Amerika Studies</t>
  </si>
  <si>
    <t>M Linguistics and Communication Sciences (research)</t>
  </si>
  <si>
    <t>Overzicht OLC's</t>
  </si>
  <si>
    <t>OLC's</t>
  </si>
  <si>
    <t>Verkiezingscyclus</t>
  </si>
  <si>
    <t>Juni</t>
  </si>
  <si>
    <t>September</t>
  </si>
  <si>
    <t>Verkiesbare zetels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</si>
</sst>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1C2E-C5A0-409F-818A-F0A9807E6200}">
  <dimension ref="A1:H65"/>
  <sheetViews>
    <sheetView tabSelected="1" workbookViewId="0">
      <selection activeCell="D4" sqref="D4"/>
    </sheetView>
  </sheetViews>
  <sheetFormatPr defaultRowHeight="14.4" x14ac:dyDescent="0.3"/>
  <cols>
    <col min="1" max="1" width="18.44140625" bestFit="1" customWidth="1"/>
    <col min="2" max="2" width="47.88671875" bestFit="1" customWidth="1"/>
    <col min="3" max="3" width="34" customWidth="1"/>
    <col min="4" max="4" width="12.77734375" customWidth="1"/>
    <col min="5" max="8" width="39.109375" customWidth="1"/>
    <col min="9" max="9" width="11.21875" customWidth="1"/>
  </cols>
  <sheetData>
    <row r="1" spans="1:8" x14ac:dyDescent="0.3">
      <c r="B1" s="1" t="s">
        <v>163</v>
      </c>
    </row>
    <row r="3" spans="1:8" s="1" customFormat="1" ht="28.8" x14ac:dyDescent="0.3">
      <c r="A3" s="1" t="s">
        <v>164</v>
      </c>
      <c r="B3" s="1" t="s">
        <v>0</v>
      </c>
      <c r="C3" s="1" t="s">
        <v>1</v>
      </c>
      <c r="D3" s="3" t="s">
        <v>167</v>
      </c>
      <c r="E3" s="1" t="s">
        <v>65</v>
      </c>
      <c r="F3" s="1" t="s">
        <v>66</v>
      </c>
      <c r="G3" s="1" t="s">
        <v>67</v>
      </c>
      <c r="H3" s="1" t="s">
        <v>68</v>
      </c>
    </row>
    <row r="4" spans="1:8" x14ac:dyDescent="0.3">
      <c r="A4" t="s">
        <v>165</v>
      </c>
      <c r="B4" t="s">
        <v>9</v>
      </c>
      <c r="C4" t="s">
        <v>6</v>
      </c>
      <c r="D4">
        <v>4</v>
      </c>
      <c r="E4" t="s">
        <v>89</v>
      </c>
    </row>
    <row r="5" spans="1:8" x14ac:dyDescent="0.3">
      <c r="A5" t="s">
        <v>166</v>
      </c>
      <c r="B5" t="s">
        <v>35</v>
      </c>
      <c r="C5" t="s">
        <v>26</v>
      </c>
      <c r="D5">
        <v>3</v>
      </c>
      <c r="E5" t="str">
        <f>_xlfn.CONCAT("M ",B5)</f>
        <v>M Anthropology and Development Studies</v>
      </c>
    </row>
    <row r="6" spans="1:8" x14ac:dyDescent="0.3">
      <c r="A6" t="s">
        <v>165</v>
      </c>
      <c r="B6" t="s">
        <v>32</v>
      </c>
      <c r="C6" t="s">
        <v>26</v>
      </c>
      <c r="D6">
        <v>3</v>
      </c>
      <c r="E6" t="str">
        <f>B6</f>
        <v>B Artificial Intelligence</v>
      </c>
    </row>
    <row r="7" spans="1:8" x14ac:dyDescent="0.3">
      <c r="A7" t="s">
        <v>165</v>
      </c>
      <c r="B7" t="s">
        <v>10</v>
      </c>
      <c r="C7" t="s">
        <v>6</v>
      </c>
      <c r="D7">
        <v>5</v>
      </c>
      <c r="E7" t="s">
        <v>10</v>
      </c>
    </row>
    <row r="8" spans="1:8" x14ac:dyDescent="0.3">
      <c r="A8" t="s">
        <v>165</v>
      </c>
      <c r="B8" t="s">
        <v>31</v>
      </c>
      <c r="C8" t="s">
        <v>26</v>
      </c>
      <c r="D8">
        <v>3</v>
      </c>
      <c r="E8" t="str">
        <f>B8</f>
        <v>B Communicatiewetenschap</v>
      </c>
    </row>
    <row r="9" spans="1:8" x14ac:dyDescent="0.3">
      <c r="A9" t="s">
        <v>165</v>
      </c>
      <c r="B9" t="s">
        <v>27</v>
      </c>
      <c r="C9" t="s">
        <v>26</v>
      </c>
      <c r="D9">
        <v>4</v>
      </c>
      <c r="E9" t="str">
        <f>B9</f>
        <v>B Pedagogische Wetenschappen</v>
      </c>
    </row>
    <row r="10" spans="1:8" x14ac:dyDescent="0.3">
      <c r="A10" t="s">
        <v>165</v>
      </c>
      <c r="B10" t="s">
        <v>25</v>
      </c>
      <c r="C10" t="s">
        <v>26</v>
      </c>
      <c r="D10">
        <v>3</v>
      </c>
      <c r="E10" t="s">
        <v>25</v>
      </c>
    </row>
    <row r="11" spans="1:8" x14ac:dyDescent="0.3">
      <c r="A11" t="s">
        <v>165</v>
      </c>
      <c r="B11" t="s">
        <v>30</v>
      </c>
      <c r="C11" t="s">
        <v>26</v>
      </c>
      <c r="D11">
        <v>3</v>
      </c>
      <c r="E11" t="str">
        <f>B11</f>
        <v>B Sociologie</v>
      </c>
    </row>
    <row r="12" spans="1:8" x14ac:dyDescent="0.3">
      <c r="A12" t="s">
        <v>165</v>
      </c>
      <c r="B12" t="s">
        <v>47</v>
      </c>
      <c r="C12" t="s">
        <v>48</v>
      </c>
      <c r="D12">
        <v>5</v>
      </c>
      <c r="E12" t="s">
        <v>112</v>
      </c>
      <c r="F12" t="s">
        <v>113</v>
      </c>
    </row>
    <row r="13" spans="1:8" x14ac:dyDescent="0.3">
      <c r="A13" t="s">
        <v>166</v>
      </c>
      <c r="B13" t="s">
        <v>41</v>
      </c>
      <c r="C13" t="s">
        <v>26</v>
      </c>
      <c r="D13">
        <v>3</v>
      </c>
      <c r="E13" t="str">
        <f>_xlfn.CONCAT("M ", B13, "(research)")</f>
        <v>M Behavioural Science(research)</v>
      </c>
    </row>
    <row r="14" spans="1:8" x14ac:dyDescent="0.3">
      <c r="A14" t="s">
        <v>165</v>
      </c>
      <c r="B14" t="s">
        <v>49</v>
      </c>
      <c r="C14" t="s">
        <v>48</v>
      </c>
      <c r="D14">
        <v>5</v>
      </c>
      <c r="E14" t="s">
        <v>114</v>
      </c>
      <c r="F14" t="s">
        <v>115</v>
      </c>
    </row>
    <row r="15" spans="1:8" x14ac:dyDescent="0.3">
      <c r="A15" t="s">
        <v>165</v>
      </c>
      <c r="B15" t="s">
        <v>148</v>
      </c>
      <c r="C15" t="s">
        <v>2</v>
      </c>
      <c r="D15">
        <v>6</v>
      </c>
      <c r="E15" t="s">
        <v>69</v>
      </c>
      <c r="F15" t="s">
        <v>70</v>
      </c>
      <c r="G15" t="s">
        <v>71</v>
      </c>
    </row>
    <row r="16" spans="1:8" x14ac:dyDescent="0.3">
      <c r="A16" t="s">
        <v>165</v>
      </c>
      <c r="B16" t="s">
        <v>60</v>
      </c>
      <c r="C16" t="s">
        <v>59</v>
      </c>
      <c r="D16">
        <v>3</v>
      </c>
      <c r="E16" t="s">
        <v>130</v>
      </c>
      <c r="F16" t="s">
        <v>131</v>
      </c>
    </row>
    <row r="17" spans="1:8" x14ac:dyDescent="0.3">
      <c r="A17" t="s">
        <v>165</v>
      </c>
      <c r="B17" t="s">
        <v>147</v>
      </c>
      <c r="C17" t="s">
        <v>2</v>
      </c>
      <c r="D17">
        <v>2</v>
      </c>
      <c r="E17" t="s">
        <v>80</v>
      </c>
    </row>
    <row r="18" spans="1:8" x14ac:dyDescent="0.3">
      <c r="A18" t="s">
        <v>166</v>
      </c>
      <c r="B18" t="s">
        <v>40</v>
      </c>
      <c r="C18" t="s">
        <v>26</v>
      </c>
      <c r="D18">
        <v>4</v>
      </c>
      <c r="E18" t="str">
        <f>_xlfn.CONCAT("M ", B18, "(research)")</f>
        <v>M Cognitive Neuroscience(research)</v>
      </c>
    </row>
    <row r="19" spans="1:8" x14ac:dyDescent="0.3">
      <c r="A19" t="s">
        <v>165</v>
      </c>
      <c r="B19" t="s">
        <v>29</v>
      </c>
      <c r="C19" t="s">
        <v>26</v>
      </c>
      <c r="D19">
        <v>3</v>
      </c>
      <c r="E19" t="str">
        <f>_xlfn.CONCAT("B ",B19)</f>
        <v>B Culturele Antropologie en Ontwikkelingssociologie</v>
      </c>
    </row>
    <row r="20" spans="1:8" x14ac:dyDescent="0.3">
      <c r="A20" t="s">
        <v>165</v>
      </c>
      <c r="B20" t="s">
        <v>11</v>
      </c>
      <c r="C20" t="s">
        <v>6</v>
      </c>
      <c r="D20">
        <v>2</v>
      </c>
      <c r="E20" t="s">
        <v>90</v>
      </c>
    </row>
    <row r="21" spans="1:8" x14ac:dyDescent="0.3">
      <c r="A21" t="s">
        <v>165</v>
      </c>
      <c r="B21" t="s">
        <v>50</v>
      </c>
      <c r="C21" t="s">
        <v>48</v>
      </c>
      <c r="D21">
        <v>5</v>
      </c>
      <c r="E21" t="s">
        <v>116</v>
      </c>
      <c r="F21" t="s">
        <v>117</v>
      </c>
    </row>
    <row r="22" spans="1:8" x14ac:dyDescent="0.3">
      <c r="A22" t="s">
        <v>165</v>
      </c>
      <c r="B22" t="s">
        <v>12</v>
      </c>
      <c r="C22" t="s">
        <v>6</v>
      </c>
      <c r="D22">
        <v>4</v>
      </c>
      <c r="E22" t="s">
        <v>140</v>
      </c>
    </row>
    <row r="23" spans="1:8" x14ac:dyDescent="0.3">
      <c r="A23" t="s">
        <v>165</v>
      </c>
      <c r="B23" t="s">
        <v>45</v>
      </c>
      <c r="C23" t="s">
        <v>44</v>
      </c>
      <c r="D23">
        <v>2</v>
      </c>
      <c r="E23" t="s">
        <v>107</v>
      </c>
      <c r="F23" t="s">
        <v>108</v>
      </c>
      <c r="G23" t="s">
        <v>109</v>
      </c>
    </row>
    <row r="24" spans="1:8" x14ac:dyDescent="0.3">
      <c r="A24" t="s">
        <v>166</v>
      </c>
      <c r="B24" t="s">
        <v>18</v>
      </c>
      <c r="C24" t="s">
        <v>6</v>
      </c>
      <c r="D24">
        <v>4</v>
      </c>
      <c r="E24" t="s">
        <v>95</v>
      </c>
      <c r="F24" t="s">
        <v>159</v>
      </c>
    </row>
    <row r="25" spans="1:8" x14ac:dyDescent="0.3">
      <c r="A25" t="s">
        <v>165</v>
      </c>
      <c r="B25" t="s">
        <v>53</v>
      </c>
      <c r="C25" t="s">
        <v>54</v>
      </c>
      <c r="D25">
        <v>4</v>
      </c>
      <c r="E25" t="s">
        <v>121</v>
      </c>
      <c r="F25" t="s">
        <v>122</v>
      </c>
    </row>
    <row r="26" spans="1:8" x14ac:dyDescent="0.3">
      <c r="A26" t="s">
        <v>166</v>
      </c>
      <c r="B26" t="s">
        <v>55</v>
      </c>
      <c r="C26" t="s">
        <v>54</v>
      </c>
      <c r="D26">
        <v>3</v>
      </c>
      <c r="E26" t="s">
        <v>123</v>
      </c>
    </row>
    <row r="27" spans="1:8" x14ac:dyDescent="0.3">
      <c r="A27" t="s">
        <v>165</v>
      </c>
      <c r="B27" t="s">
        <v>58</v>
      </c>
      <c r="C27" t="s">
        <v>59</v>
      </c>
      <c r="D27">
        <v>3</v>
      </c>
      <c r="E27" t="s">
        <v>128</v>
      </c>
      <c r="F27" t="s">
        <v>129</v>
      </c>
    </row>
    <row r="28" spans="1:8" x14ac:dyDescent="0.3">
      <c r="A28" t="s">
        <v>165</v>
      </c>
      <c r="B28" t="s">
        <v>52</v>
      </c>
      <c r="C28" t="s">
        <v>48</v>
      </c>
      <c r="D28">
        <v>5</v>
      </c>
      <c r="E28" t="s">
        <v>120</v>
      </c>
      <c r="F28" t="s">
        <v>154</v>
      </c>
      <c r="G28" t="s">
        <v>155</v>
      </c>
      <c r="H28" t="s">
        <v>156</v>
      </c>
    </row>
    <row r="29" spans="1:8" x14ac:dyDescent="0.3">
      <c r="A29" t="s">
        <v>165</v>
      </c>
      <c r="B29" t="s">
        <v>139</v>
      </c>
      <c r="C29" t="s">
        <v>6</v>
      </c>
      <c r="D29">
        <v>5</v>
      </c>
      <c r="E29" t="s">
        <v>83</v>
      </c>
      <c r="F29" t="s">
        <v>84</v>
      </c>
    </row>
    <row r="30" spans="1:8" s="2" customFormat="1" x14ac:dyDescent="0.3">
      <c r="A30" t="s">
        <v>165</v>
      </c>
      <c r="B30" t="s">
        <v>7</v>
      </c>
      <c r="C30" t="s">
        <v>6</v>
      </c>
      <c r="D30">
        <v>3</v>
      </c>
      <c r="E30" t="s">
        <v>86</v>
      </c>
      <c r="F30" t="s">
        <v>149</v>
      </c>
      <c r="G30"/>
      <c r="H30"/>
    </row>
    <row r="31" spans="1:8" x14ac:dyDescent="0.3">
      <c r="A31" t="s">
        <v>166</v>
      </c>
      <c r="B31" s="2" t="s">
        <v>24</v>
      </c>
      <c r="C31" s="2" t="s">
        <v>6</v>
      </c>
      <c r="D31" s="2">
        <v>4</v>
      </c>
      <c r="E31" s="2" t="s">
        <v>85</v>
      </c>
      <c r="F31" s="2" t="s">
        <v>97</v>
      </c>
      <c r="G31" s="2" t="s">
        <v>102</v>
      </c>
      <c r="H31" s="2" t="s">
        <v>152</v>
      </c>
    </row>
    <row r="32" spans="1:8" x14ac:dyDescent="0.3">
      <c r="A32" t="s">
        <v>165</v>
      </c>
      <c r="B32" t="s">
        <v>144</v>
      </c>
      <c r="C32" t="s">
        <v>2</v>
      </c>
      <c r="D32">
        <v>6</v>
      </c>
      <c r="E32" t="s">
        <v>72</v>
      </c>
      <c r="F32" t="s">
        <v>73</v>
      </c>
      <c r="G32" t="s">
        <v>74</v>
      </c>
    </row>
    <row r="33" spans="1:8" x14ac:dyDescent="0.3">
      <c r="A33" t="s">
        <v>166</v>
      </c>
      <c r="B33" t="s">
        <v>19</v>
      </c>
      <c r="C33" t="s">
        <v>6</v>
      </c>
      <c r="D33">
        <v>4</v>
      </c>
      <c r="E33" t="s">
        <v>96</v>
      </c>
      <c r="F33" t="s">
        <v>151</v>
      </c>
    </row>
    <row r="34" spans="1:8" x14ac:dyDescent="0.3">
      <c r="A34" t="s">
        <v>165</v>
      </c>
      <c r="B34" t="s">
        <v>13</v>
      </c>
      <c r="C34" t="s">
        <v>6</v>
      </c>
      <c r="D34">
        <v>3</v>
      </c>
      <c r="E34" t="s">
        <v>91</v>
      </c>
    </row>
    <row r="35" spans="1:8" x14ac:dyDescent="0.3">
      <c r="A35" t="s">
        <v>166</v>
      </c>
      <c r="B35" t="s">
        <v>63</v>
      </c>
      <c r="C35" t="s">
        <v>59</v>
      </c>
      <c r="D35">
        <v>2</v>
      </c>
      <c r="E35" t="s">
        <v>135</v>
      </c>
    </row>
    <row r="36" spans="1:8" x14ac:dyDescent="0.3">
      <c r="A36" t="s">
        <v>166</v>
      </c>
      <c r="B36" t="s">
        <v>20</v>
      </c>
      <c r="C36" t="s">
        <v>6</v>
      </c>
      <c r="D36">
        <v>3</v>
      </c>
      <c r="E36" t="s">
        <v>98</v>
      </c>
    </row>
    <row r="37" spans="1:8" x14ac:dyDescent="0.3">
      <c r="A37" t="s">
        <v>166</v>
      </c>
      <c r="B37" t="s">
        <v>23</v>
      </c>
      <c r="C37" t="s">
        <v>6</v>
      </c>
      <c r="D37">
        <v>2</v>
      </c>
      <c r="E37" t="s">
        <v>101</v>
      </c>
      <c r="F37" t="s">
        <v>161</v>
      </c>
    </row>
    <row r="38" spans="1:8" x14ac:dyDescent="0.3">
      <c r="A38" t="s">
        <v>166</v>
      </c>
      <c r="B38" t="s">
        <v>39</v>
      </c>
      <c r="C38" t="s">
        <v>26</v>
      </c>
      <c r="D38">
        <v>3</v>
      </c>
      <c r="E38" t="str">
        <f>B38</f>
        <v>M Artificial Intelligence</v>
      </c>
    </row>
    <row r="39" spans="1:8" x14ac:dyDescent="0.3">
      <c r="A39" t="s">
        <v>166</v>
      </c>
      <c r="B39" t="s">
        <v>17</v>
      </c>
      <c r="C39" t="s">
        <v>6</v>
      </c>
      <c r="D39">
        <v>4</v>
      </c>
      <c r="E39" t="s">
        <v>17</v>
      </c>
      <c r="F39" t="s">
        <v>150</v>
      </c>
    </row>
    <row r="40" spans="1:8" x14ac:dyDescent="0.3">
      <c r="A40" t="s">
        <v>166</v>
      </c>
      <c r="B40" t="s">
        <v>37</v>
      </c>
      <c r="C40" t="s">
        <v>26</v>
      </c>
      <c r="D40">
        <v>3</v>
      </c>
      <c r="E40" t="str">
        <f>B40</f>
        <v>M Communicatiewetenschap</v>
      </c>
    </row>
    <row r="41" spans="1:8" x14ac:dyDescent="0.3">
      <c r="A41" t="s">
        <v>166</v>
      </c>
      <c r="B41" t="s">
        <v>34</v>
      </c>
      <c r="C41" t="s">
        <v>26</v>
      </c>
      <c r="D41">
        <v>3</v>
      </c>
      <c r="E41" t="str">
        <f>B41</f>
        <v>M Pedagogische Wetenschappen</v>
      </c>
    </row>
    <row r="42" spans="1:8" x14ac:dyDescent="0.3">
      <c r="A42" t="s">
        <v>166</v>
      </c>
      <c r="B42" t="s">
        <v>33</v>
      </c>
      <c r="C42" t="s">
        <v>26</v>
      </c>
      <c r="D42">
        <v>3</v>
      </c>
      <c r="E42" t="str">
        <f>B42</f>
        <v>M Psychologie</v>
      </c>
    </row>
    <row r="43" spans="1:8" x14ac:dyDescent="0.3">
      <c r="A43" t="s">
        <v>166</v>
      </c>
      <c r="B43" t="s">
        <v>36</v>
      </c>
      <c r="C43" t="s">
        <v>26</v>
      </c>
      <c r="D43">
        <v>3</v>
      </c>
      <c r="E43" t="str">
        <f>B43</f>
        <v>M Sociologie</v>
      </c>
    </row>
    <row r="44" spans="1:8" x14ac:dyDescent="0.3">
      <c r="A44" t="s">
        <v>165</v>
      </c>
      <c r="B44" t="s">
        <v>145</v>
      </c>
      <c r="C44" t="s">
        <v>2</v>
      </c>
      <c r="D44">
        <v>2</v>
      </c>
      <c r="E44" t="s">
        <v>75</v>
      </c>
    </row>
    <row r="45" spans="1:8" x14ac:dyDescent="0.3">
      <c r="A45" t="s">
        <v>166</v>
      </c>
      <c r="B45" t="s">
        <v>62</v>
      </c>
      <c r="C45" t="s">
        <v>59</v>
      </c>
      <c r="D45">
        <v>3</v>
      </c>
      <c r="E45" t="s">
        <v>134</v>
      </c>
    </row>
    <row r="46" spans="1:8" x14ac:dyDescent="0.3">
      <c r="A46" t="s">
        <v>166</v>
      </c>
      <c r="B46" t="s">
        <v>3</v>
      </c>
      <c r="C46" t="s">
        <v>2</v>
      </c>
      <c r="D46">
        <v>3</v>
      </c>
      <c r="E46" t="s">
        <v>76</v>
      </c>
      <c r="F46" t="s">
        <v>141</v>
      </c>
      <c r="G46" t="s">
        <v>142</v>
      </c>
      <c r="H46" t="s">
        <v>143</v>
      </c>
    </row>
    <row r="47" spans="1:8" x14ac:dyDescent="0.3">
      <c r="A47" t="s">
        <v>165</v>
      </c>
      <c r="B47" t="s">
        <v>4</v>
      </c>
      <c r="C47" t="s">
        <v>2</v>
      </c>
      <c r="D47">
        <v>5</v>
      </c>
      <c r="E47" t="s">
        <v>77</v>
      </c>
      <c r="F47" t="s">
        <v>78</v>
      </c>
    </row>
    <row r="48" spans="1:8" x14ac:dyDescent="0.3">
      <c r="A48" t="s">
        <v>165</v>
      </c>
      <c r="B48" t="s">
        <v>14</v>
      </c>
      <c r="C48" t="s">
        <v>6</v>
      </c>
      <c r="D48">
        <v>3</v>
      </c>
      <c r="E48" t="s">
        <v>92</v>
      </c>
    </row>
    <row r="49" spans="1:8" x14ac:dyDescent="0.3">
      <c r="A49" t="s">
        <v>165</v>
      </c>
      <c r="B49" t="s">
        <v>46</v>
      </c>
      <c r="C49" t="s">
        <v>44</v>
      </c>
      <c r="D49">
        <v>2</v>
      </c>
      <c r="E49" t="s">
        <v>110</v>
      </c>
      <c r="F49" t="s">
        <v>111</v>
      </c>
    </row>
    <row r="50" spans="1:8" x14ac:dyDescent="0.3">
      <c r="A50" t="s">
        <v>166</v>
      </c>
      <c r="B50" t="s">
        <v>38</v>
      </c>
      <c r="C50" t="s">
        <v>26</v>
      </c>
      <c r="D50">
        <v>3</v>
      </c>
      <c r="E50" t="str">
        <f>_xlfn.CONCAT("M ",B50)</f>
        <v>M Onderwijswetenschappen</v>
      </c>
    </row>
    <row r="51" spans="1:8" x14ac:dyDescent="0.3">
      <c r="A51" t="s">
        <v>165</v>
      </c>
      <c r="B51" t="s">
        <v>28</v>
      </c>
      <c r="C51" t="s">
        <v>26</v>
      </c>
      <c r="D51">
        <v>3</v>
      </c>
      <c r="E51" t="str">
        <f>_xlfn.CONCAT("B ",B51)</f>
        <v>B Pedagogische Wetenschappen van Primair Onderwijs</v>
      </c>
    </row>
    <row r="52" spans="1:8" x14ac:dyDescent="0.3">
      <c r="A52" t="s">
        <v>165</v>
      </c>
      <c r="B52" t="s">
        <v>51</v>
      </c>
      <c r="C52" t="s">
        <v>48</v>
      </c>
      <c r="D52">
        <v>5</v>
      </c>
      <c r="E52" t="s">
        <v>118</v>
      </c>
      <c r="F52" t="s">
        <v>119</v>
      </c>
    </row>
    <row r="53" spans="1:8" x14ac:dyDescent="0.3">
      <c r="A53" t="s">
        <v>166</v>
      </c>
      <c r="B53" t="s">
        <v>64</v>
      </c>
      <c r="C53" t="s">
        <v>64</v>
      </c>
      <c r="D53">
        <v>4</v>
      </c>
      <c r="E53" t="s">
        <v>136</v>
      </c>
      <c r="F53" t="s">
        <v>137</v>
      </c>
      <c r="G53" t="s">
        <v>138</v>
      </c>
      <c r="H53" t="s">
        <v>157</v>
      </c>
    </row>
    <row r="54" spans="1:8" x14ac:dyDescent="0.3">
      <c r="A54" t="s">
        <v>165</v>
      </c>
      <c r="B54" t="s">
        <v>43</v>
      </c>
      <c r="C54" t="s">
        <v>44</v>
      </c>
      <c r="D54">
        <v>4</v>
      </c>
      <c r="E54" t="s">
        <v>103</v>
      </c>
      <c r="F54" t="s">
        <v>104</v>
      </c>
      <c r="G54" t="s">
        <v>105</v>
      </c>
      <c r="H54" t="s">
        <v>106</v>
      </c>
    </row>
    <row r="55" spans="1:8" x14ac:dyDescent="0.3">
      <c r="A55" t="s">
        <v>165</v>
      </c>
      <c r="B55" t="s">
        <v>56</v>
      </c>
      <c r="C55" t="s">
        <v>54</v>
      </c>
      <c r="D55">
        <v>4</v>
      </c>
      <c r="E55" t="s">
        <v>124</v>
      </c>
      <c r="F55" t="s">
        <v>125</v>
      </c>
    </row>
    <row r="56" spans="1:8" x14ac:dyDescent="0.3">
      <c r="A56" t="s">
        <v>165</v>
      </c>
      <c r="B56" t="s">
        <v>15</v>
      </c>
      <c r="C56" t="s">
        <v>6</v>
      </c>
      <c r="D56">
        <v>3</v>
      </c>
      <c r="E56" t="s">
        <v>93</v>
      </c>
    </row>
    <row r="57" spans="1:8" x14ac:dyDescent="0.3">
      <c r="A57" t="s">
        <v>165</v>
      </c>
      <c r="B57" t="s">
        <v>146</v>
      </c>
      <c r="C57" t="s">
        <v>2</v>
      </c>
      <c r="D57">
        <v>2</v>
      </c>
      <c r="E57" t="s">
        <v>79</v>
      </c>
    </row>
    <row r="58" spans="1:8" x14ac:dyDescent="0.3">
      <c r="A58" t="s">
        <v>166</v>
      </c>
      <c r="B58" t="s">
        <v>42</v>
      </c>
      <c r="C58" t="s">
        <v>26</v>
      </c>
      <c r="D58">
        <v>3</v>
      </c>
      <c r="E58" t="str">
        <f>_xlfn.CONCAT("M ", B58, "(research)")</f>
        <v>M Social and Cultural Science(research)</v>
      </c>
      <c r="F58" t="s">
        <v>153</v>
      </c>
    </row>
    <row r="59" spans="1:8" x14ac:dyDescent="0.3">
      <c r="A59" t="s">
        <v>165</v>
      </c>
      <c r="B59" t="s">
        <v>16</v>
      </c>
      <c r="C59" t="s">
        <v>6</v>
      </c>
      <c r="D59">
        <v>3</v>
      </c>
      <c r="E59" t="s">
        <v>94</v>
      </c>
    </row>
    <row r="60" spans="1:8" x14ac:dyDescent="0.3">
      <c r="A60" t="s">
        <v>166</v>
      </c>
      <c r="B60" t="s">
        <v>22</v>
      </c>
      <c r="C60" t="s">
        <v>6</v>
      </c>
      <c r="D60">
        <v>4</v>
      </c>
      <c r="E60" t="s">
        <v>100</v>
      </c>
    </row>
    <row r="61" spans="1:8" x14ac:dyDescent="0.3">
      <c r="A61" t="s">
        <v>165</v>
      </c>
      <c r="B61" t="s">
        <v>61</v>
      </c>
      <c r="C61" t="s">
        <v>59</v>
      </c>
      <c r="D61">
        <v>4</v>
      </c>
      <c r="E61" t="s">
        <v>132</v>
      </c>
      <c r="F61" t="s">
        <v>133</v>
      </c>
    </row>
    <row r="62" spans="1:8" x14ac:dyDescent="0.3">
      <c r="A62" t="s">
        <v>165</v>
      </c>
      <c r="B62" t="s">
        <v>57</v>
      </c>
      <c r="C62" t="s">
        <v>54</v>
      </c>
      <c r="D62">
        <v>2</v>
      </c>
      <c r="E62" t="s">
        <v>126</v>
      </c>
      <c r="F62" t="s">
        <v>127</v>
      </c>
    </row>
    <row r="63" spans="1:8" x14ac:dyDescent="0.3">
      <c r="A63" t="s">
        <v>166</v>
      </c>
      <c r="B63" t="s">
        <v>21</v>
      </c>
      <c r="C63" t="s">
        <v>6</v>
      </c>
      <c r="D63">
        <v>2</v>
      </c>
      <c r="E63" t="s">
        <v>99</v>
      </c>
      <c r="F63" t="s">
        <v>160</v>
      </c>
    </row>
    <row r="64" spans="1:8" x14ac:dyDescent="0.3">
      <c r="A64" t="s">
        <v>166</v>
      </c>
      <c r="B64" t="s">
        <v>8</v>
      </c>
      <c r="C64" t="s">
        <v>6</v>
      </c>
      <c r="D64">
        <v>4</v>
      </c>
      <c r="E64" t="s">
        <v>87</v>
      </c>
      <c r="F64" t="s">
        <v>88</v>
      </c>
      <c r="G64" t="s">
        <v>158</v>
      </c>
    </row>
    <row r="65" spans="1:6" x14ac:dyDescent="0.3">
      <c r="A65" t="s">
        <v>165</v>
      </c>
      <c r="B65" t="s">
        <v>5</v>
      </c>
      <c r="C65" t="s">
        <v>2</v>
      </c>
      <c r="D65">
        <v>4</v>
      </c>
      <c r="E65" t="s">
        <v>81</v>
      </c>
      <c r="F65" t="s">
        <v>82</v>
      </c>
    </row>
  </sheetData>
  <autoFilter ref="A3:H65" xr:uid="{0CED1C2E-C5A0-409F-818A-F0A9807E6200}"/>
  <sortState xmlns:xlrd2="http://schemas.microsoft.com/office/spreadsheetml/2017/richdata2" ref="A4:H65">
    <sortCondition ref="B4:B6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1CB54-C6BA-4A6B-A48A-6039FCB7E11C}">
  <dimension ref="A1:F41"/>
  <sheetViews>
    <sheetView workbookViewId="0"/>
  </sheetViews>
  <sheetFormatPr defaultRowHeight="14.4" x14ac:dyDescent="0.3"/>
  <cols>
    <col min="1" max="1" width="44.5546875" bestFit="1" customWidth="1"/>
    <col min="2" max="2" width="52.33203125" bestFit="1" customWidth="1"/>
    <col min="3" max="3" width="57.33203125" bestFit="1" customWidth="1"/>
    <col min="4" max="4" width="72.88671875" bestFit="1" customWidth="1"/>
    <col min="5" max="5" width="66.77734375" bestFit="1" customWidth="1"/>
    <col min="6" max="6" width="66" bestFit="1" customWidth="1"/>
  </cols>
  <sheetData>
    <row r="1" spans="1:6" x14ac:dyDescent="0.3">
      <c r="A1" s="1" t="s">
        <v>162</v>
      </c>
    </row>
    <row r="3" spans="1:6" x14ac:dyDescent="0.3">
      <c r="A3" s="1" t="s">
        <v>0</v>
      </c>
      <c r="B3" s="1" t="s">
        <v>1</v>
      </c>
      <c r="C3" s="1" t="s">
        <v>65</v>
      </c>
      <c r="D3" s="1" t="s">
        <v>66</v>
      </c>
      <c r="E3" s="1" t="s">
        <v>67</v>
      </c>
      <c r="F3" s="1" t="s">
        <v>68</v>
      </c>
    </row>
    <row r="4" spans="1:6" x14ac:dyDescent="0.3">
      <c r="A4" t="s">
        <v>9</v>
      </c>
      <c r="B4" t="s">
        <v>6</v>
      </c>
      <c r="C4" t="s">
        <v>89</v>
      </c>
    </row>
    <row r="5" spans="1:6" x14ac:dyDescent="0.3">
      <c r="A5" t="s">
        <v>32</v>
      </c>
      <c r="B5" t="s">
        <v>26</v>
      </c>
      <c r="C5" t="str">
        <f>A5</f>
        <v>B Artificial Intelligence</v>
      </c>
    </row>
    <row r="6" spans="1:6" x14ac:dyDescent="0.3">
      <c r="A6" t="s">
        <v>10</v>
      </c>
      <c r="B6" t="s">
        <v>6</v>
      </c>
      <c r="C6" t="s">
        <v>10</v>
      </c>
    </row>
    <row r="7" spans="1:6" x14ac:dyDescent="0.3">
      <c r="A7" t="s">
        <v>31</v>
      </c>
      <c r="B7" t="s">
        <v>26</v>
      </c>
      <c r="C7" t="str">
        <f>A7</f>
        <v>B Communicatiewetenschap</v>
      </c>
    </row>
    <row r="8" spans="1:6" x14ac:dyDescent="0.3">
      <c r="A8" t="s">
        <v>27</v>
      </c>
      <c r="B8" t="s">
        <v>26</v>
      </c>
      <c r="C8" t="str">
        <f>A8</f>
        <v>B Pedagogische Wetenschappen</v>
      </c>
    </row>
    <row r="9" spans="1:6" x14ac:dyDescent="0.3">
      <c r="A9" t="s">
        <v>25</v>
      </c>
      <c r="B9" t="s">
        <v>26</v>
      </c>
      <c r="C9" t="s">
        <v>25</v>
      </c>
    </row>
    <row r="10" spans="1:6" x14ac:dyDescent="0.3">
      <c r="A10" t="s">
        <v>30</v>
      </c>
      <c r="B10" t="s">
        <v>26</v>
      </c>
      <c r="C10" t="str">
        <f>A10</f>
        <v>B Sociologie</v>
      </c>
    </row>
    <row r="11" spans="1:6" x14ac:dyDescent="0.3">
      <c r="A11" t="s">
        <v>47</v>
      </c>
      <c r="B11" t="s">
        <v>48</v>
      </c>
      <c r="C11" t="s">
        <v>112</v>
      </c>
      <c r="D11" t="s">
        <v>113</v>
      </c>
    </row>
    <row r="12" spans="1:6" x14ac:dyDescent="0.3">
      <c r="A12" t="s">
        <v>49</v>
      </c>
      <c r="B12" t="s">
        <v>48</v>
      </c>
      <c r="C12" t="s">
        <v>114</v>
      </c>
      <c r="D12" t="s">
        <v>115</v>
      </c>
    </row>
    <row r="13" spans="1:6" x14ac:dyDescent="0.3">
      <c r="A13" t="s">
        <v>148</v>
      </c>
      <c r="B13" t="s">
        <v>2</v>
      </c>
      <c r="C13" t="s">
        <v>69</v>
      </c>
      <c r="D13" t="s">
        <v>70</v>
      </c>
      <c r="E13" t="s">
        <v>71</v>
      </c>
    </row>
    <row r="14" spans="1:6" x14ac:dyDescent="0.3">
      <c r="A14" t="s">
        <v>60</v>
      </c>
      <c r="B14" t="s">
        <v>59</v>
      </c>
      <c r="C14" t="s">
        <v>130</v>
      </c>
      <c r="D14" t="s">
        <v>131</v>
      </c>
    </row>
    <row r="15" spans="1:6" x14ac:dyDescent="0.3">
      <c r="A15" t="s">
        <v>147</v>
      </c>
      <c r="B15" t="s">
        <v>2</v>
      </c>
      <c r="C15" t="s">
        <v>80</v>
      </c>
    </row>
    <row r="16" spans="1:6" x14ac:dyDescent="0.3">
      <c r="A16" t="s">
        <v>29</v>
      </c>
      <c r="B16" t="s">
        <v>26</v>
      </c>
      <c r="C16" t="str">
        <f>_xlfn.CONCAT("B ",A16)</f>
        <v>B Culturele Antropologie en Ontwikkelingssociologie</v>
      </c>
    </row>
    <row r="17" spans="1:6" x14ac:dyDescent="0.3">
      <c r="A17" t="s">
        <v>11</v>
      </c>
      <c r="B17" t="s">
        <v>6</v>
      </c>
      <c r="C17" t="s">
        <v>90</v>
      </c>
    </row>
    <row r="18" spans="1:6" x14ac:dyDescent="0.3">
      <c r="A18" t="s">
        <v>50</v>
      </c>
      <c r="B18" t="s">
        <v>48</v>
      </c>
      <c r="C18" t="s">
        <v>116</v>
      </c>
      <c r="D18" t="s">
        <v>117</v>
      </c>
    </row>
    <row r="19" spans="1:6" x14ac:dyDescent="0.3">
      <c r="A19" t="s">
        <v>12</v>
      </c>
      <c r="B19" t="s">
        <v>6</v>
      </c>
      <c r="C19" t="s">
        <v>140</v>
      </c>
    </row>
    <row r="20" spans="1:6" x14ac:dyDescent="0.3">
      <c r="A20" t="s">
        <v>45</v>
      </c>
      <c r="B20" t="s">
        <v>44</v>
      </c>
      <c r="C20" t="s">
        <v>107</v>
      </c>
      <c r="D20" t="s">
        <v>108</v>
      </c>
      <c r="E20" t="s">
        <v>109</v>
      </c>
    </row>
    <row r="21" spans="1:6" x14ac:dyDescent="0.3">
      <c r="A21" t="s">
        <v>53</v>
      </c>
      <c r="B21" t="s">
        <v>54</v>
      </c>
      <c r="C21" t="s">
        <v>121</v>
      </c>
      <c r="D21" t="s">
        <v>122</v>
      </c>
    </row>
    <row r="22" spans="1:6" x14ac:dyDescent="0.3">
      <c r="A22" t="s">
        <v>58</v>
      </c>
      <c r="B22" t="s">
        <v>59</v>
      </c>
      <c r="C22" t="s">
        <v>128</v>
      </c>
      <c r="D22" t="s">
        <v>129</v>
      </c>
    </row>
    <row r="23" spans="1:6" x14ac:dyDescent="0.3">
      <c r="A23" t="s">
        <v>52</v>
      </c>
      <c r="B23" t="s">
        <v>48</v>
      </c>
      <c r="C23" t="s">
        <v>120</v>
      </c>
      <c r="D23" t="s">
        <v>154</v>
      </c>
      <c r="E23" t="s">
        <v>155</v>
      </c>
      <c r="F23" t="s">
        <v>156</v>
      </c>
    </row>
    <row r="24" spans="1:6" x14ac:dyDescent="0.3">
      <c r="A24" t="s">
        <v>139</v>
      </c>
      <c r="B24" t="s">
        <v>6</v>
      </c>
      <c r="C24" t="s">
        <v>83</v>
      </c>
      <c r="D24" t="s">
        <v>84</v>
      </c>
    </row>
    <row r="25" spans="1:6" x14ac:dyDescent="0.3">
      <c r="A25" t="s">
        <v>7</v>
      </c>
      <c r="B25" t="s">
        <v>6</v>
      </c>
      <c r="C25" t="s">
        <v>86</v>
      </c>
      <c r="D25" t="s">
        <v>149</v>
      </c>
    </row>
    <row r="26" spans="1:6" x14ac:dyDescent="0.3">
      <c r="A26" t="s">
        <v>144</v>
      </c>
      <c r="B26" t="s">
        <v>2</v>
      </c>
      <c r="C26" t="s">
        <v>72</v>
      </c>
      <c r="D26" t="s">
        <v>73</v>
      </c>
      <c r="E26" t="s">
        <v>74</v>
      </c>
    </row>
    <row r="27" spans="1:6" x14ac:dyDescent="0.3">
      <c r="A27" t="s">
        <v>13</v>
      </c>
      <c r="B27" t="s">
        <v>6</v>
      </c>
      <c r="C27" t="s">
        <v>91</v>
      </c>
    </row>
    <row r="28" spans="1:6" x14ac:dyDescent="0.3">
      <c r="A28" t="s">
        <v>145</v>
      </c>
      <c r="B28" t="s">
        <v>2</v>
      </c>
      <c r="C28" t="s">
        <v>75</v>
      </c>
    </row>
    <row r="29" spans="1:6" x14ac:dyDescent="0.3">
      <c r="A29" t="s">
        <v>4</v>
      </c>
      <c r="B29" t="s">
        <v>2</v>
      </c>
      <c r="C29" t="s">
        <v>77</v>
      </c>
      <c r="D29" t="s">
        <v>78</v>
      </c>
    </row>
    <row r="30" spans="1:6" x14ac:dyDescent="0.3">
      <c r="A30" t="s">
        <v>14</v>
      </c>
      <c r="B30" t="s">
        <v>6</v>
      </c>
      <c r="C30" t="s">
        <v>92</v>
      </c>
    </row>
    <row r="31" spans="1:6" x14ac:dyDescent="0.3">
      <c r="A31" t="s">
        <v>46</v>
      </c>
      <c r="B31" t="s">
        <v>44</v>
      </c>
      <c r="C31" t="s">
        <v>110</v>
      </c>
      <c r="D31" t="s">
        <v>111</v>
      </c>
    </row>
    <row r="32" spans="1:6" x14ac:dyDescent="0.3">
      <c r="A32" t="s">
        <v>28</v>
      </c>
      <c r="B32" t="s">
        <v>26</v>
      </c>
      <c r="C32" t="str">
        <f>_xlfn.CONCAT("B ",A32)</f>
        <v>B Pedagogische Wetenschappen van Primair Onderwijs</v>
      </c>
    </row>
    <row r="33" spans="1:6" x14ac:dyDescent="0.3">
      <c r="A33" t="s">
        <v>51</v>
      </c>
      <c r="B33" t="s">
        <v>48</v>
      </c>
      <c r="C33" t="s">
        <v>118</v>
      </c>
      <c r="D33" t="s">
        <v>119</v>
      </c>
    </row>
    <row r="34" spans="1:6" x14ac:dyDescent="0.3">
      <c r="A34" t="s">
        <v>43</v>
      </c>
      <c r="B34" t="s">
        <v>44</v>
      </c>
      <c r="C34" t="s">
        <v>103</v>
      </c>
      <c r="D34" t="s">
        <v>104</v>
      </c>
      <c r="E34" t="s">
        <v>105</v>
      </c>
      <c r="F34" t="s">
        <v>106</v>
      </c>
    </row>
    <row r="35" spans="1:6" x14ac:dyDescent="0.3">
      <c r="A35" t="s">
        <v>56</v>
      </c>
      <c r="B35" t="s">
        <v>54</v>
      </c>
      <c r="C35" t="s">
        <v>124</v>
      </c>
      <c r="D35" t="s">
        <v>125</v>
      </c>
    </row>
    <row r="36" spans="1:6" x14ac:dyDescent="0.3">
      <c r="A36" t="s">
        <v>15</v>
      </c>
      <c r="B36" t="s">
        <v>6</v>
      </c>
      <c r="C36" t="s">
        <v>93</v>
      </c>
    </row>
    <row r="37" spans="1:6" x14ac:dyDescent="0.3">
      <c r="A37" t="s">
        <v>146</v>
      </c>
      <c r="B37" t="s">
        <v>2</v>
      </c>
      <c r="C37" t="s">
        <v>79</v>
      </c>
    </row>
    <row r="38" spans="1:6" x14ac:dyDescent="0.3">
      <c r="A38" t="s">
        <v>16</v>
      </c>
      <c r="B38" t="s">
        <v>6</v>
      </c>
      <c r="C38" t="s">
        <v>94</v>
      </c>
    </row>
    <row r="39" spans="1:6" x14ac:dyDescent="0.3">
      <c r="A39" t="s">
        <v>61</v>
      </c>
      <c r="B39" t="s">
        <v>59</v>
      </c>
      <c r="C39" t="s">
        <v>132</v>
      </c>
      <c r="D39" t="s">
        <v>133</v>
      </c>
    </row>
    <row r="40" spans="1:6" x14ac:dyDescent="0.3">
      <c r="A40" t="s">
        <v>57</v>
      </c>
      <c r="B40" t="s">
        <v>54</v>
      </c>
      <c r="C40" t="s">
        <v>126</v>
      </c>
      <c r="D40" t="s">
        <v>127</v>
      </c>
    </row>
    <row r="41" spans="1:6" x14ac:dyDescent="0.3">
      <c r="A41" t="s">
        <v>5</v>
      </c>
      <c r="B41" t="s">
        <v>2</v>
      </c>
      <c r="C41" t="s">
        <v>81</v>
      </c>
      <c r="D41" t="s">
        <v>82</v>
      </c>
    </row>
  </sheetData>
  <sortState xmlns:xlrd2="http://schemas.microsoft.com/office/spreadsheetml/2017/richdata2" ref="A4:F41">
    <sortCondition ref="A3:A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CEF5-A20E-4032-9813-6AAF535B2779}">
  <dimension ref="A1:F27"/>
  <sheetViews>
    <sheetView workbookViewId="0">
      <selection activeCell="A27" sqref="A4:A27"/>
    </sheetView>
  </sheetViews>
  <sheetFormatPr defaultRowHeight="14.4" x14ac:dyDescent="0.3"/>
  <cols>
    <col min="1" max="1" width="43.33203125" bestFit="1" customWidth="1"/>
    <col min="2" max="2" width="56" bestFit="1" customWidth="1"/>
    <col min="3" max="3" width="61.33203125" bestFit="1" customWidth="1"/>
    <col min="4" max="4" width="77.88671875" bestFit="1" customWidth="1"/>
    <col min="5" max="5" width="71.33203125" bestFit="1" customWidth="1"/>
    <col min="6" max="6" width="70.6640625" bestFit="1" customWidth="1"/>
  </cols>
  <sheetData>
    <row r="1" spans="1:6" x14ac:dyDescent="0.3">
      <c r="A1" s="1" t="s">
        <v>162</v>
      </c>
    </row>
    <row r="3" spans="1:6" x14ac:dyDescent="0.3">
      <c r="A3" s="1" t="s">
        <v>0</v>
      </c>
      <c r="B3" s="1" t="s">
        <v>1</v>
      </c>
      <c r="C3" s="1" t="s">
        <v>65</v>
      </c>
      <c r="D3" s="1" t="s">
        <v>66</v>
      </c>
      <c r="E3" s="1" t="s">
        <v>67</v>
      </c>
      <c r="F3" s="1" t="s">
        <v>68</v>
      </c>
    </row>
    <row r="4" spans="1:6" x14ac:dyDescent="0.3">
      <c r="A4" t="s">
        <v>3</v>
      </c>
      <c r="B4" t="s">
        <v>2</v>
      </c>
      <c r="C4" t="s">
        <v>76</v>
      </c>
      <c r="D4" t="s">
        <v>141</v>
      </c>
      <c r="E4" t="s">
        <v>142</v>
      </c>
      <c r="F4" t="s">
        <v>143</v>
      </c>
    </row>
    <row r="5" spans="1:6" x14ac:dyDescent="0.3">
      <c r="A5" t="s">
        <v>17</v>
      </c>
      <c r="B5" t="s">
        <v>6</v>
      </c>
      <c r="C5" t="s">
        <v>17</v>
      </c>
      <c r="D5" t="s">
        <v>150</v>
      </c>
    </row>
    <row r="6" spans="1:6" x14ac:dyDescent="0.3">
      <c r="A6" t="s">
        <v>18</v>
      </c>
      <c r="B6" t="s">
        <v>6</v>
      </c>
      <c r="C6" t="s">
        <v>95</v>
      </c>
      <c r="D6" t="s">
        <v>159</v>
      </c>
    </row>
    <row r="7" spans="1:6" x14ac:dyDescent="0.3">
      <c r="A7" t="s">
        <v>20</v>
      </c>
      <c r="B7" t="s">
        <v>6</v>
      </c>
      <c r="C7" t="s">
        <v>98</v>
      </c>
    </row>
    <row r="8" spans="1:6" x14ac:dyDescent="0.3">
      <c r="A8" t="s">
        <v>21</v>
      </c>
      <c r="B8" t="s">
        <v>6</v>
      </c>
      <c r="C8" t="s">
        <v>99</v>
      </c>
      <c r="D8" t="s">
        <v>160</v>
      </c>
    </row>
    <row r="9" spans="1:6" x14ac:dyDescent="0.3">
      <c r="A9" t="s">
        <v>22</v>
      </c>
      <c r="B9" t="s">
        <v>6</v>
      </c>
      <c r="C9" t="s">
        <v>100</v>
      </c>
    </row>
    <row r="10" spans="1:6" x14ac:dyDescent="0.3">
      <c r="A10" t="s">
        <v>23</v>
      </c>
      <c r="B10" t="s">
        <v>6</v>
      </c>
      <c r="C10" t="s">
        <v>101</v>
      </c>
      <c r="D10" t="s">
        <v>161</v>
      </c>
    </row>
    <row r="11" spans="1:6" x14ac:dyDescent="0.3">
      <c r="A11" t="s">
        <v>8</v>
      </c>
      <c r="B11" t="s">
        <v>6</v>
      </c>
      <c r="C11" t="s">
        <v>87</v>
      </c>
      <c r="D11" t="s">
        <v>88</v>
      </c>
      <c r="E11" t="s">
        <v>158</v>
      </c>
    </row>
    <row r="12" spans="1:6" x14ac:dyDescent="0.3">
      <c r="A12" t="s">
        <v>19</v>
      </c>
      <c r="B12" t="s">
        <v>6</v>
      </c>
      <c r="C12" t="s">
        <v>96</v>
      </c>
      <c r="D12" t="s">
        <v>151</v>
      </c>
    </row>
    <row r="13" spans="1:6" x14ac:dyDescent="0.3">
      <c r="A13" s="2" t="s">
        <v>24</v>
      </c>
      <c r="B13" s="2" t="s">
        <v>6</v>
      </c>
      <c r="C13" s="2" t="s">
        <v>85</v>
      </c>
      <c r="D13" s="2" t="s">
        <v>97</v>
      </c>
      <c r="E13" s="2" t="s">
        <v>102</v>
      </c>
      <c r="F13" s="2" t="s">
        <v>152</v>
      </c>
    </row>
    <row r="14" spans="1:6" x14ac:dyDescent="0.3">
      <c r="A14" t="s">
        <v>33</v>
      </c>
      <c r="B14" t="s">
        <v>26</v>
      </c>
      <c r="C14" t="str">
        <f>A14</f>
        <v>M Psychologie</v>
      </c>
    </row>
    <row r="15" spans="1:6" x14ac:dyDescent="0.3">
      <c r="A15" t="s">
        <v>34</v>
      </c>
      <c r="B15" t="s">
        <v>26</v>
      </c>
      <c r="C15" t="str">
        <f>A15</f>
        <v>M Pedagogische Wetenschappen</v>
      </c>
    </row>
    <row r="16" spans="1:6" x14ac:dyDescent="0.3">
      <c r="A16" t="s">
        <v>35</v>
      </c>
      <c r="B16" t="s">
        <v>26</v>
      </c>
      <c r="C16" t="str">
        <f>_xlfn.CONCAT("M ",A16)</f>
        <v>M Anthropology and Development Studies</v>
      </c>
    </row>
    <row r="17" spans="1:6" x14ac:dyDescent="0.3">
      <c r="A17" t="s">
        <v>36</v>
      </c>
      <c r="B17" t="s">
        <v>26</v>
      </c>
      <c r="C17" t="str">
        <f>A17</f>
        <v>M Sociologie</v>
      </c>
    </row>
    <row r="18" spans="1:6" x14ac:dyDescent="0.3">
      <c r="A18" t="s">
        <v>37</v>
      </c>
      <c r="B18" t="s">
        <v>26</v>
      </c>
      <c r="C18" t="str">
        <f>A18</f>
        <v>M Communicatiewetenschap</v>
      </c>
    </row>
    <row r="19" spans="1:6" x14ac:dyDescent="0.3">
      <c r="A19" t="s">
        <v>38</v>
      </c>
      <c r="B19" t="s">
        <v>26</v>
      </c>
      <c r="C19" t="str">
        <f>_xlfn.CONCAT("M ",A19)</f>
        <v>M Onderwijswetenschappen</v>
      </c>
    </row>
    <row r="20" spans="1:6" x14ac:dyDescent="0.3">
      <c r="A20" t="s">
        <v>39</v>
      </c>
      <c r="B20" t="s">
        <v>26</v>
      </c>
      <c r="C20" t="str">
        <f>A20</f>
        <v>M Artificial Intelligence</v>
      </c>
    </row>
    <row r="21" spans="1:6" x14ac:dyDescent="0.3">
      <c r="A21" t="s">
        <v>40</v>
      </c>
      <c r="B21" t="s">
        <v>26</v>
      </c>
      <c r="C21" t="str">
        <f>_xlfn.CONCAT("M ", A21, "(research)")</f>
        <v>M Cognitive Neuroscience(research)</v>
      </c>
    </row>
    <row r="22" spans="1:6" x14ac:dyDescent="0.3">
      <c r="A22" t="s">
        <v>41</v>
      </c>
      <c r="B22" t="s">
        <v>26</v>
      </c>
      <c r="C22" t="str">
        <f>_xlfn.CONCAT("M ", A22, "(research)")</f>
        <v>M Behavioural Science(research)</v>
      </c>
    </row>
    <row r="23" spans="1:6" x14ac:dyDescent="0.3">
      <c r="A23" t="s">
        <v>42</v>
      </c>
      <c r="B23" t="s">
        <v>26</v>
      </c>
      <c r="C23" t="str">
        <f>_xlfn.CONCAT("M ", A23, "(research)")</f>
        <v>M Social and Cultural Science(research)</v>
      </c>
      <c r="D23" t="s">
        <v>153</v>
      </c>
    </row>
    <row r="24" spans="1:6" x14ac:dyDescent="0.3">
      <c r="A24" t="s">
        <v>62</v>
      </c>
      <c r="B24" t="s">
        <v>59</v>
      </c>
      <c r="C24" t="s">
        <v>134</v>
      </c>
    </row>
    <row r="25" spans="1:6" x14ac:dyDescent="0.3">
      <c r="A25" t="s">
        <v>63</v>
      </c>
      <c r="B25" t="s">
        <v>59</v>
      </c>
      <c r="C25" t="s">
        <v>135</v>
      </c>
    </row>
    <row r="26" spans="1:6" x14ac:dyDescent="0.3">
      <c r="A26" t="s">
        <v>55</v>
      </c>
      <c r="B26" t="s">
        <v>54</v>
      </c>
      <c r="C26" t="s">
        <v>123</v>
      </c>
    </row>
    <row r="27" spans="1:6" x14ac:dyDescent="0.3">
      <c r="A27" t="s">
        <v>64</v>
      </c>
      <c r="B27" t="s">
        <v>64</v>
      </c>
      <c r="C27" t="s">
        <v>136</v>
      </c>
      <c r="D27" t="s">
        <v>137</v>
      </c>
      <c r="E27" t="s">
        <v>138</v>
      </c>
      <c r="F27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Alles</vt:lpstr>
      <vt:lpstr>Juni</vt:lpstr>
      <vt:lpstr>September</vt:lpstr>
    </vt:vector>
  </TitlesOfParts>
  <Company>Radboud University Nijmegen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Maat, A.E. (Lisette)</dc:creator>
  <cp:lastModifiedBy>Maat, A.E. (Lisette)</cp:lastModifiedBy>
  <dcterms:created xsi:type="dcterms:W3CDTF">2023-02-23T10:06:56Z</dcterms:created>
  <dcterms:modified xsi:type="dcterms:W3CDTF">2023-03-24T09:36:34Z</dcterms:modified>
</cp:coreProperties>
</file>